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104 LE NID PLATEAU DE HAYE\2104 LE NID PLATEAU DE HAYE 01 - PHASE ETUDES\03_PRO\BURO3\DPGF\"/>
    </mc:Choice>
  </mc:AlternateContent>
  <xr:revisionPtr revIDLastSave="0" documentId="13_ncr:1_{78533ABE-44F1-481C-8E39-F6AFA15547DD}" xr6:coauthVersionLast="47" xr6:coauthVersionMax="47" xr10:uidLastSave="{00000000-0000-0000-0000-000000000000}"/>
  <bookViews>
    <workbookView xWindow="-120" yWindow="-120" windowWidth="29040" windowHeight="15840" xr2:uid="{34F75247-5215-43E9-AA80-173E604CDA9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1" l="1"/>
  <c r="H23" i="1"/>
  <c r="H22" i="1"/>
  <c r="H24" i="1"/>
  <c r="E15" i="1"/>
  <c r="B57" i="1" l="1"/>
  <c r="B56" i="1"/>
  <c r="B55" i="1"/>
  <c r="C55" i="1"/>
  <c r="C56" i="1"/>
  <c r="C57" i="1"/>
  <c r="H47" i="1"/>
  <c r="H48" i="1" s="1"/>
  <c r="H57" i="1" s="1"/>
  <c r="H41" i="1"/>
  <c r="H43" i="1"/>
  <c r="H37" i="1"/>
  <c r="H36" i="1"/>
  <c r="H30" i="1"/>
  <c r="H31" i="1"/>
  <c r="H32" i="1"/>
  <c r="H38" i="1" l="1"/>
  <c r="H55" i="1" s="1"/>
  <c r="H44" i="1"/>
  <c r="H56" i="1" s="1"/>
  <c r="H16" i="1"/>
  <c r="H9" i="1" l="1"/>
  <c r="H17" i="1"/>
  <c r="B54" i="1"/>
  <c r="H15" i="1"/>
  <c r="H10" i="1"/>
  <c r="C54" i="1"/>
  <c r="H28" i="1"/>
  <c r="H33" i="1" s="1"/>
  <c r="H18" i="1" l="1"/>
  <c r="H54" i="1"/>
  <c r="H8" i="1"/>
  <c r="H7" i="1"/>
  <c r="H6" i="1"/>
  <c r="H5" i="1"/>
  <c r="H11" i="1"/>
  <c r="C53" i="1"/>
  <c r="B53" i="1"/>
  <c r="C52" i="1"/>
  <c r="B52" i="1"/>
  <c r="B51" i="1"/>
  <c r="H21" i="1"/>
  <c r="H25" i="1" s="1"/>
  <c r="H12" i="1" l="1"/>
  <c r="H51" i="1" s="1"/>
  <c r="H52" i="1"/>
  <c r="H53" i="1"/>
  <c r="H59" i="1" l="1"/>
  <c r="H60" i="1" s="1"/>
  <c r="H61" i="1" s="1"/>
</calcChain>
</file>

<file path=xl/sharedStrings.xml><?xml version="1.0" encoding="utf-8"?>
<sst xmlns="http://schemas.openxmlformats.org/spreadsheetml/2006/main" count="117" uniqueCount="92">
  <si>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</si>
  <si>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</si>
  <si>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</si>
  <si>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</si>
  <si>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</si>
  <si>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</si>
  <si>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</si>
  <si>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</si>
  <si>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</si>
  <si>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</si>
  <si>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</si>
  <si>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</si>
  <si>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</si>
  <si>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</si>
  <si>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</si>
  <si>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3.1.5</t>
  </si>
  <si>
    <t>TOTAL 3.1 DOSSIER D’EXECUTION ET INSTALLATION DE CHANTIER</t>
  </si>
  <si>
    <t>3.2</t>
  </si>
  <si>
    <t>m²</t>
  </si>
  <si>
    <t>3.3</t>
  </si>
  <si>
    <t>3.4</t>
  </si>
  <si>
    <t>RECAPITULATIF GENERAL</t>
  </si>
  <si>
    <t xml:space="preserve"> TVA 20%</t>
  </si>
  <si>
    <t>T.V.A 20%</t>
  </si>
  <si>
    <t>Prix valeur :</t>
  </si>
  <si>
    <t>Fait le :</t>
  </si>
  <si>
    <t>à :</t>
  </si>
  <si>
    <t>L'entrepreneur (Cachet et signature)</t>
  </si>
  <si>
    <t>Le maitre d'ouvrage</t>
  </si>
  <si>
    <t>Nettoyage du chantier</t>
  </si>
  <si>
    <t>3.1.6</t>
  </si>
  <si>
    <t>3.1.7</t>
  </si>
  <si>
    <t>3.3.1</t>
  </si>
  <si>
    <t>3.3.2</t>
  </si>
  <si>
    <t>Moyens de levage et plateforme de travaul</t>
  </si>
  <si>
    <t>3.2.1</t>
  </si>
  <si>
    <t>U</t>
  </si>
  <si>
    <t>3.2.2</t>
  </si>
  <si>
    <t>3.2.3</t>
  </si>
  <si>
    <t>TOTAL HT - LOT n°06 PLATRERIE/FAUX PLAFONDS</t>
  </si>
  <si>
    <t>TOTAL TTC - LOT n°06 PLATRERIE/FAUX PLAFONDS</t>
  </si>
  <si>
    <t>DPGF Lot 06 - PLATRERIE/FAUX PLAFONDS</t>
  </si>
  <si>
    <t>3.1.8</t>
  </si>
  <si>
    <t>Chauffage pour séchage</t>
  </si>
  <si>
    <t>DOUBLAGES</t>
  </si>
  <si>
    <t>Etanchéité à l'air</t>
  </si>
  <si>
    <t>Doublages thermo-acoustiques 13+100 mm</t>
  </si>
  <si>
    <t>Doublages thermo-acoustiques 13+140 mm</t>
  </si>
  <si>
    <t>TOTAL 3.2 DOUBLAGES</t>
  </si>
  <si>
    <t>CLOISONS</t>
  </si>
  <si>
    <t>TOTAL 3.3 CLOISONS</t>
  </si>
  <si>
    <t>Cloisons 72/48</t>
  </si>
  <si>
    <t>Gaines techniques EI30</t>
  </si>
  <si>
    <t>FAUX-PLAFONDS</t>
  </si>
  <si>
    <t>Pièces sèches</t>
  </si>
  <si>
    <t>3.4.1</t>
  </si>
  <si>
    <t>3.4.2</t>
  </si>
  <si>
    <t>Plafonds sous charpente</t>
  </si>
  <si>
    <t>Logements T3</t>
  </si>
  <si>
    <t>Logements T4</t>
  </si>
  <si>
    <t>Logements T5</t>
  </si>
  <si>
    <t>3.5</t>
  </si>
  <si>
    <t>ISOLATION</t>
  </si>
  <si>
    <t>3.5.1</t>
  </si>
  <si>
    <t>Isolation des combles perdus</t>
  </si>
  <si>
    <t>3.5.2</t>
  </si>
  <si>
    <t>TOTAL 3.4 FAUX-PLAFONDS</t>
  </si>
  <si>
    <t>Isolation thermique en sous face de dalle</t>
  </si>
  <si>
    <t>TOTAL 3.5 ISOLATION</t>
  </si>
  <si>
    <t>3.6</t>
  </si>
  <si>
    <t>OUVRAGES DIVERS</t>
  </si>
  <si>
    <t>3.6.1</t>
  </si>
  <si>
    <t>Trappes de visite de gaines EI30</t>
  </si>
  <si>
    <t>3.6.2</t>
  </si>
  <si>
    <t xml:space="preserve">Pose d'éléments menuisés </t>
  </si>
  <si>
    <t>3.7</t>
  </si>
  <si>
    <t>EVACUATION DES DECHETS</t>
  </si>
  <si>
    <t>TOTAL 3.7 EVACUATION DES DECHETS</t>
  </si>
  <si>
    <t>Evacuation des déchets</t>
  </si>
  <si>
    <t>TOTAL 3.6 OUVRAGES DIVERS</t>
  </si>
  <si>
    <t>Ouverture et fermeture du chantier</t>
  </si>
  <si>
    <t>Nota : les quantités sont données à titre indicatif, elles sont de la responsabilité de l'entreprise.</t>
  </si>
  <si>
    <t>3.3.3</t>
  </si>
  <si>
    <t>Cloisons sépratives thermo-acoustiques</t>
  </si>
  <si>
    <t>3.3.4</t>
  </si>
  <si>
    <t>Caissons/soffites</t>
  </si>
  <si>
    <t>ml</t>
  </si>
  <si>
    <t>3.4.2.1</t>
  </si>
  <si>
    <t>3.4.2.2</t>
  </si>
  <si>
    <t>3.4.2.3</t>
  </si>
  <si>
    <t>3.6.3</t>
  </si>
  <si>
    <t>Trappe d'accès aux combles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</si>
</sst>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0" fillId="0" borderId="15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44" fontId="0" fillId="0" borderId="10" xfId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5" xfId="1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44" fontId="2" fillId="0" borderId="6" xfId="1" applyFont="1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0" fontId="4" fillId="0" borderId="19" xfId="0" applyFont="1" applyBorder="1" applyAlignment="1">
      <alignment horizontal="left"/>
    </xf>
    <xf numFmtId="0" fontId="0" fillId="0" borderId="20" xfId="0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44" fontId="0" fillId="3" borderId="25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4" fontId="0" fillId="3" borderId="29" xfId="1" applyFont="1" applyFill="1" applyBorder="1" applyAlignment="1">
      <alignment horizontal="center" vertical="center"/>
    </xf>
    <xf numFmtId="44" fontId="0" fillId="3" borderId="31" xfId="1" applyFont="1" applyFill="1" applyBorder="1" applyAlignment="1">
      <alignment horizontal="center" vertical="center"/>
    </xf>
    <xf numFmtId="0" fontId="9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2" fillId="3" borderId="24" xfId="0" applyFont="1" applyFill="1" applyBorder="1" applyAlignment="1">
      <alignment horizontal="right" vertical="center"/>
    </xf>
    <xf numFmtId="0" fontId="2" fillId="3" borderId="30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3" borderId="13" xfId="0" applyFont="1" applyFill="1" applyBorder="1" applyAlignment="1">
      <alignment horizontal="righ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3" borderId="26" xfId="0" applyFont="1" applyFill="1" applyBorder="1" applyAlignment="1">
      <alignment horizontal="right" vertical="center"/>
    </xf>
    <xf numFmtId="0" fontId="2" fillId="3" borderId="27" xfId="0" applyFont="1" applyFill="1" applyBorder="1" applyAlignment="1">
      <alignment horizontal="right" vertical="center"/>
    </xf>
    <xf numFmtId="0" fontId="2" fillId="3" borderId="28" xfId="0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68</xdr:row>
      <xdr:rowOff>0</xdr:rowOff>
    </xdr:from>
    <xdr:to>
      <xdr:col>3</xdr:col>
      <xdr:colOff>10391</xdr:colOff>
      <xdr:row>75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67</xdr:row>
      <xdr:rowOff>187037</xdr:rowOff>
    </xdr:from>
    <xdr:to>
      <xdr:col>7</xdr:col>
      <xdr:colOff>768927</xdr:colOff>
      <xdr:row>75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19"/>
  <sheetViews>
    <sheetView tabSelected="1" view="pageLayout" topLeftCell="A58" zoomScaleNormal="100" workbookViewId="0">
      <selection activeCell="E37" sqref="E37"/>
    </sheetView>
  </sheetViews>
  <sheetFormatPr baseColWidth="10" defaultColWidth="1.42578125" defaultRowHeight="15" x14ac:dyDescent="0.25"/>
  <cols>
    <col min="1" max="1" width="1.7109375" customWidth="1"/>
    <col min="2" max="2" width="6.7109375" style="36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</cols>
  <sheetData>
    <row r="1" spans="2:9" s="2" customFormat="1" ht="20.100000000000001" customHeight="1" thickBot="1" x14ac:dyDescent="0.3">
      <c r="B1" s="40" t="s">
        <v>41</v>
      </c>
      <c r="C1" s="41"/>
      <c r="D1" s="41"/>
      <c r="E1" s="41"/>
      <c r="F1" s="41"/>
      <c r="G1" s="41"/>
      <c r="H1" s="42"/>
      <c r="I1" s="1"/>
    </row>
    <row r="2" spans="2:9" ht="15" customHeight="1" thickBot="1" x14ac:dyDescent="0.3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43" t="s">
        <v>0</v>
      </c>
      <c r="C3" s="44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25">
      <c r="B4" s="13" t="s">
        <v>6</v>
      </c>
      <c r="C4" s="45" t="s">
        <v>7</v>
      </c>
      <c r="D4" s="45"/>
      <c r="E4" s="45"/>
      <c r="F4" s="45"/>
      <c r="G4" s="45"/>
      <c r="H4" s="45"/>
      <c r="I4" s="1"/>
    </row>
    <row r="5" spans="2:9" s="2" customFormat="1" ht="18.600000000000001" customHeight="1" x14ac:dyDescent="0.25">
      <c r="B5" s="14" t="s">
        <v>8</v>
      </c>
      <c r="C5" s="15" t="s">
        <v>9</v>
      </c>
      <c r="D5" s="16" t="s">
        <v>10</v>
      </c>
      <c r="E5" s="16">
        <v>1</v>
      </c>
      <c r="F5" s="16"/>
      <c r="G5" s="16"/>
      <c r="H5" s="17">
        <f t="shared" ref="H5:H11" si="0">G5*E5</f>
        <v>0</v>
      </c>
      <c r="I5" s="1"/>
    </row>
    <row r="6" spans="2:9" s="2" customFormat="1" ht="18.600000000000001" customHeight="1" x14ac:dyDescent="0.25">
      <c r="B6" s="14" t="s">
        <v>11</v>
      </c>
      <c r="C6" s="15" t="s">
        <v>12</v>
      </c>
      <c r="D6" s="16" t="s">
        <v>10</v>
      </c>
      <c r="E6" s="16">
        <v>1</v>
      </c>
      <c r="F6" s="16"/>
      <c r="G6" s="16"/>
      <c r="H6" s="17">
        <f t="shared" si="0"/>
        <v>0</v>
      </c>
      <c r="I6" s="1"/>
    </row>
    <row r="7" spans="2:9" s="2" customFormat="1" ht="18.600000000000001" customHeight="1" x14ac:dyDescent="0.25">
      <c r="B7" s="14" t="s">
        <v>13</v>
      </c>
      <c r="C7" s="15" t="s">
        <v>14</v>
      </c>
      <c r="D7" s="16" t="s">
        <v>10</v>
      </c>
      <c r="E7" s="16">
        <v>1</v>
      </c>
      <c r="F7" s="16"/>
      <c r="G7" s="16"/>
      <c r="H7" s="17">
        <f t="shared" si="0"/>
        <v>0</v>
      </c>
      <c r="I7" s="1"/>
    </row>
    <row r="8" spans="2:9" s="2" customFormat="1" ht="18.600000000000001" customHeight="1" x14ac:dyDescent="0.25">
      <c r="B8" s="14" t="s">
        <v>15</v>
      </c>
      <c r="C8" s="15" t="s">
        <v>34</v>
      </c>
      <c r="D8" s="16" t="s">
        <v>10</v>
      </c>
      <c r="E8" s="16">
        <v>1</v>
      </c>
      <c r="F8" s="16"/>
      <c r="G8" s="16"/>
      <c r="H8" s="17">
        <f t="shared" si="0"/>
        <v>0</v>
      </c>
      <c r="I8" s="1"/>
    </row>
    <row r="9" spans="2:9" s="2" customFormat="1" ht="18.600000000000001" customHeight="1" x14ac:dyDescent="0.25">
      <c r="B9" s="14" t="s">
        <v>30</v>
      </c>
      <c r="C9" s="15" t="s">
        <v>43</v>
      </c>
      <c r="D9" s="16" t="s">
        <v>10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25">
      <c r="B10" s="14" t="s">
        <v>31</v>
      </c>
      <c r="C10" s="15" t="s">
        <v>29</v>
      </c>
      <c r="D10" s="16" t="s">
        <v>10</v>
      </c>
      <c r="E10" s="16">
        <v>1</v>
      </c>
      <c r="F10" s="16"/>
      <c r="G10" s="16"/>
      <c r="H10" s="17">
        <f t="shared" si="0"/>
        <v>0</v>
      </c>
      <c r="I10" s="1"/>
    </row>
    <row r="11" spans="2:9" s="2" customFormat="1" ht="18.600000000000001" customHeight="1" x14ac:dyDescent="0.25">
      <c r="B11" s="14" t="s">
        <v>42</v>
      </c>
      <c r="C11" s="15" t="s">
        <v>80</v>
      </c>
      <c r="D11" s="16" t="s">
        <v>10</v>
      </c>
      <c r="E11" s="16">
        <v>1</v>
      </c>
      <c r="F11" s="16"/>
      <c r="G11" s="16"/>
      <c r="H11" s="17">
        <f t="shared" si="0"/>
        <v>0</v>
      </c>
      <c r="I11" s="1"/>
    </row>
    <row r="12" spans="2:9" s="2" customFormat="1" ht="18.600000000000001" customHeight="1" x14ac:dyDescent="0.25">
      <c r="B12" s="46" t="s">
        <v>16</v>
      </c>
      <c r="C12" s="46"/>
      <c r="D12" s="46"/>
      <c r="E12" s="46"/>
      <c r="F12" s="46"/>
      <c r="G12" s="46"/>
      <c r="H12" s="18">
        <f>SUM(H5:H11)</f>
        <v>0</v>
      </c>
      <c r="I12" s="1"/>
    </row>
    <row r="13" spans="2:9" ht="18.600000000000001" customHeight="1" x14ac:dyDescent="0.25">
      <c r="B13" s="19"/>
      <c r="C13" s="4"/>
      <c r="D13" s="5"/>
      <c r="F13" s="5"/>
      <c r="G13" s="5"/>
      <c r="H13" s="20"/>
    </row>
    <row r="14" spans="2:9" s="2" customFormat="1" ht="18.600000000000001" customHeight="1" x14ac:dyDescent="0.25">
      <c r="B14" s="21" t="s">
        <v>17</v>
      </c>
      <c r="C14" s="47" t="s">
        <v>44</v>
      </c>
      <c r="D14" s="47" t="s">
        <v>18</v>
      </c>
      <c r="E14" s="47"/>
      <c r="F14" s="47"/>
      <c r="G14" s="47"/>
      <c r="H14" s="47"/>
      <c r="I14" s="1"/>
    </row>
    <row r="15" spans="2:9" s="2" customFormat="1" ht="18.600000000000001" customHeight="1" x14ac:dyDescent="0.25">
      <c r="B15" s="14" t="s">
        <v>35</v>
      </c>
      <c r="C15" s="15" t="s">
        <v>45</v>
      </c>
      <c r="D15" s="16" t="s">
        <v>18</v>
      </c>
      <c r="E15" s="16">
        <f>E16+E17</f>
        <v>3285</v>
      </c>
      <c r="F15" s="16"/>
      <c r="G15" s="16"/>
      <c r="H15" s="17">
        <f t="shared" ref="H15:H17" si="1">G15*E15</f>
        <v>0</v>
      </c>
      <c r="I15" s="1"/>
    </row>
    <row r="16" spans="2:9" s="2" customFormat="1" ht="18.600000000000001" customHeight="1" x14ac:dyDescent="0.25">
      <c r="B16" s="14" t="s">
        <v>37</v>
      </c>
      <c r="C16" s="15" t="s">
        <v>46</v>
      </c>
      <c r="D16" s="16" t="s">
        <v>18</v>
      </c>
      <c r="E16" s="16">
        <v>530</v>
      </c>
      <c r="F16" s="16"/>
      <c r="G16" s="16"/>
      <c r="H16" s="17">
        <f t="shared" si="1"/>
        <v>0</v>
      </c>
      <c r="I16" s="1"/>
    </row>
    <row r="17" spans="2:9" s="2" customFormat="1" ht="18.600000000000001" customHeight="1" x14ac:dyDescent="0.25">
      <c r="B17" s="14" t="s">
        <v>38</v>
      </c>
      <c r="C17" s="15" t="s">
        <v>47</v>
      </c>
      <c r="D17" s="16" t="s">
        <v>18</v>
      </c>
      <c r="E17" s="16">
        <v>2755</v>
      </c>
      <c r="F17" s="16"/>
      <c r="G17" s="16"/>
      <c r="H17" s="17">
        <f t="shared" si="1"/>
        <v>0</v>
      </c>
      <c r="I17" s="1"/>
    </row>
    <row r="18" spans="2:9" s="2" customFormat="1" ht="18.600000000000001" customHeight="1" x14ac:dyDescent="0.25">
      <c r="B18" s="46" t="s">
        <v>48</v>
      </c>
      <c r="C18" s="46"/>
      <c r="D18" s="46"/>
      <c r="E18" s="46"/>
      <c r="F18" s="46"/>
      <c r="G18" s="46"/>
      <c r="H18" s="18">
        <f>SUM(H15:H17)</f>
        <v>0</v>
      </c>
      <c r="I18" s="1"/>
    </row>
    <row r="19" spans="2:9" s="2" customFormat="1" ht="18.600000000000001" customHeight="1" x14ac:dyDescent="0.25">
      <c r="B19" s="23"/>
      <c r="C19" s="24"/>
      <c r="D19" s="24"/>
      <c r="E19" s="25"/>
      <c r="F19" s="24"/>
      <c r="G19" s="24"/>
      <c r="H19" s="26"/>
      <c r="I19" s="1"/>
    </row>
    <row r="20" spans="2:9" s="2" customFormat="1" ht="18.600000000000001" customHeight="1" x14ac:dyDescent="0.25">
      <c r="B20" s="21" t="s">
        <v>19</v>
      </c>
      <c r="C20" s="47" t="s">
        <v>49</v>
      </c>
      <c r="D20" s="47" t="s">
        <v>18</v>
      </c>
      <c r="E20" s="47"/>
      <c r="F20" s="47"/>
      <c r="G20" s="47"/>
      <c r="H20" s="47"/>
      <c r="I20" s="1"/>
    </row>
    <row r="21" spans="2:9" s="2" customFormat="1" ht="18.600000000000001" customHeight="1" x14ac:dyDescent="0.25">
      <c r="B21" s="14" t="s">
        <v>32</v>
      </c>
      <c r="C21" s="15" t="s">
        <v>51</v>
      </c>
      <c r="D21" s="16" t="s">
        <v>18</v>
      </c>
      <c r="E21" s="16">
        <v>1910</v>
      </c>
      <c r="F21" s="16"/>
      <c r="G21" s="16"/>
      <c r="H21" s="17">
        <f>G21*E21</f>
        <v>0</v>
      </c>
      <c r="I21" s="1"/>
    </row>
    <row r="22" spans="2:9" s="2" customFormat="1" ht="18.600000000000001" customHeight="1" x14ac:dyDescent="0.25">
      <c r="B22" s="14" t="s">
        <v>33</v>
      </c>
      <c r="C22" s="15" t="s">
        <v>83</v>
      </c>
      <c r="D22" s="16" t="s">
        <v>18</v>
      </c>
      <c r="E22" s="16">
        <v>130</v>
      </c>
      <c r="F22" s="16"/>
      <c r="G22" s="16"/>
      <c r="H22" s="17">
        <f>G22*E22</f>
        <v>0</v>
      </c>
      <c r="I22" s="1"/>
    </row>
    <row r="23" spans="2:9" s="2" customFormat="1" ht="18.600000000000001" customHeight="1" x14ac:dyDescent="0.25">
      <c r="B23" s="14" t="s">
        <v>82</v>
      </c>
      <c r="C23" s="15" t="s">
        <v>52</v>
      </c>
      <c r="D23" s="16" t="s">
        <v>18</v>
      </c>
      <c r="E23" s="16">
        <v>205</v>
      </c>
      <c r="F23" s="16"/>
      <c r="G23" s="16"/>
      <c r="H23" s="17">
        <f>G23*E23</f>
        <v>0</v>
      </c>
      <c r="I23" s="1"/>
    </row>
    <row r="24" spans="2:9" s="2" customFormat="1" ht="18.600000000000001" customHeight="1" x14ac:dyDescent="0.25">
      <c r="B24" s="14" t="s">
        <v>84</v>
      </c>
      <c r="C24" s="15" t="s">
        <v>85</v>
      </c>
      <c r="D24" s="16" t="s">
        <v>86</v>
      </c>
      <c r="E24" s="16">
        <v>30</v>
      </c>
      <c r="F24" s="16"/>
      <c r="G24" s="16"/>
      <c r="H24" s="17">
        <f>G24*E24</f>
        <v>0</v>
      </c>
      <c r="I24" s="1"/>
    </row>
    <row r="25" spans="2:9" s="2" customFormat="1" ht="18.600000000000001" customHeight="1" x14ac:dyDescent="0.25">
      <c r="B25" s="46" t="s">
        <v>50</v>
      </c>
      <c r="C25" s="46"/>
      <c r="D25" s="46"/>
      <c r="E25" s="46"/>
      <c r="F25" s="46"/>
      <c r="G25" s="46"/>
      <c r="H25" s="18">
        <f>SUM(H21:H24)</f>
        <v>0</v>
      </c>
      <c r="I25" s="1"/>
    </row>
    <row r="26" spans="2:9" s="2" customFormat="1" ht="18.600000000000001" customHeight="1" x14ac:dyDescent="0.25">
      <c r="B26" s="23"/>
      <c r="C26" s="24"/>
      <c r="D26" s="24"/>
      <c r="E26" s="25"/>
      <c r="F26" s="24"/>
      <c r="G26" s="24"/>
      <c r="H26" s="26"/>
      <c r="I26" s="1"/>
    </row>
    <row r="27" spans="2:9" s="2" customFormat="1" ht="18.600000000000001" customHeight="1" x14ac:dyDescent="0.25">
      <c r="B27" s="21" t="s">
        <v>20</v>
      </c>
      <c r="C27" s="47" t="s">
        <v>53</v>
      </c>
      <c r="D27" s="47"/>
      <c r="E27" s="47"/>
      <c r="F27" s="47"/>
      <c r="G27" s="47"/>
      <c r="H27" s="47"/>
      <c r="I27" s="1"/>
    </row>
    <row r="28" spans="2:9" s="2" customFormat="1" ht="18.600000000000001" customHeight="1" x14ac:dyDescent="0.25">
      <c r="B28" s="14" t="s">
        <v>55</v>
      </c>
      <c r="C28" s="27" t="s">
        <v>54</v>
      </c>
      <c r="D28" s="16" t="s">
        <v>18</v>
      </c>
      <c r="E28" s="16">
        <v>56</v>
      </c>
      <c r="F28" s="16"/>
      <c r="G28" s="16"/>
      <c r="H28" s="22">
        <f t="shared" ref="H28" si="2">G28*E28</f>
        <v>0</v>
      </c>
      <c r="I28" s="1"/>
    </row>
    <row r="29" spans="2:9" s="2" customFormat="1" ht="18.600000000000001" customHeight="1" x14ac:dyDescent="0.25">
      <c r="B29" s="14" t="s">
        <v>56</v>
      </c>
      <c r="C29" s="27" t="s">
        <v>57</v>
      </c>
      <c r="D29" s="16"/>
      <c r="E29" s="16"/>
      <c r="F29" s="16"/>
      <c r="G29" s="16"/>
      <c r="H29" s="22"/>
      <c r="I29" s="1"/>
    </row>
    <row r="30" spans="2:9" s="2" customFormat="1" ht="18.600000000000001" customHeight="1" x14ac:dyDescent="0.25">
      <c r="B30" s="14" t="s">
        <v>87</v>
      </c>
      <c r="C30" s="27" t="s">
        <v>58</v>
      </c>
      <c r="D30" s="16" t="s">
        <v>18</v>
      </c>
      <c r="E30" s="16">
        <v>420</v>
      </c>
      <c r="F30" s="16"/>
      <c r="G30" s="16"/>
      <c r="H30" s="22">
        <f t="shared" ref="H29:H32" si="3">G30*E30</f>
        <v>0</v>
      </c>
      <c r="I30" s="1"/>
    </row>
    <row r="31" spans="2:9" s="2" customFormat="1" ht="18.600000000000001" customHeight="1" x14ac:dyDescent="0.25">
      <c r="B31" s="14" t="s">
        <v>88</v>
      </c>
      <c r="C31" s="27" t="s">
        <v>59</v>
      </c>
      <c r="D31" s="16" t="s">
        <v>18</v>
      </c>
      <c r="E31" s="16">
        <v>522</v>
      </c>
      <c r="F31" s="16"/>
      <c r="G31" s="16"/>
      <c r="H31" s="22">
        <f t="shared" si="3"/>
        <v>0</v>
      </c>
      <c r="I31" s="1"/>
    </row>
    <row r="32" spans="2:9" s="2" customFormat="1" ht="18.600000000000001" customHeight="1" x14ac:dyDescent="0.25">
      <c r="B32" s="14" t="s">
        <v>89</v>
      </c>
      <c r="C32" s="27" t="s">
        <v>60</v>
      </c>
      <c r="D32" s="16" t="s">
        <v>18</v>
      </c>
      <c r="E32" s="16">
        <v>96</v>
      </c>
      <c r="F32" s="16"/>
      <c r="G32" s="16"/>
      <c r="H32" s="22">
        <f t="shared" si="3"/>
        <v>0</v>
      </c>
      <c r="I32" s="1"/>
    </row>
    <row r="33" spans="2:9" s="2" customFormat="1" ht="18.600000000000001" customHeight="1" x14ac:dyDescent="0.25">
      <c r="B33" s="48" t="s">
        <v>66</v>
      </c>
      <c r="C33" s="49"/>
      <c r="D33" s="49"/>
      <c r="E33" s="49"/>
      <c r="F33" s="49"/>
      <c r="G33" s="50"/>
      <c r="H33" s="18">
        <f>SUM(H28:H32)</f>
        <v>0</v>
      </c>
      <c r="I33" s="1"/>
    </row>
    <row r="34" spans="2:9" s="2" customFormat="1" ht="20.100000000000001" customHeight="1" x14ac:dyDescent="0.25">
      <c r="B34" s="23"/>
      <c r="C34" s="25"/>
      <c r="D34" s="25"/>
      <c r="E34" s="25"/>
      <c r="F34" s="25"/>
      <c r="G34" s="25"/>
      <c r="H34" s="28"/>
      <c r="I34" s="1"/>
    </row>
    <row r="35" spans="2:9" s="2" customFormat="1" ht="18.600000000000001" customHeight="1" x14ac:dyDescent="0.25">
      <c r="B35" s="21" t="s">
        <v>61</v>
      </c>
      <c r="C35" s="47" t="s">
        <v>62</v>
      </c>
      <c r="D35" s="47" t="s">
        <v>18</v>
      </c>
      <c r="E35" s="47"/>
      <c r="F35" s="47"/>
      <c r="G35" s="47"/>
      <c r="H35" s="47"/>
      <c r="I35" s="1"/>
    </row>
    <row r="36" spans="2:9" s="2" customFormat="1" ht="18.600000000000001" customHeight="1" x14ac:dyDescent="0.25">
      <c r="B36" s="14" t="s">
        <v>63</v>
      </c>
      <c r="C36" s="15" t="s">
        <v>64</v>
      </c>
      <c r="D36" s="16" t="s">
        <v>18</v>
      </c>
      <c r="E36" s="16">
        <v>177</v>
      </c>
      <c r="F36" s="16"/>
      <c r="G36" s="16"/>
      <c r="H36" s="17">
        <f>G36*E36</f>
        <v>0</v>
      </c>
      <c r="I36" s="1"/>
    </row>
    <row r="37" spans="2:9" s="2" customFormat="1" ht="18.600000000000001" customHeight="1" x14ac:dyDescent="0.25">
      <c r="B37" s="14" t="s">
        <v>65</v>
      </c>
      <c r="C37" s="15" t="s">
        <v>67</v>
      </c>
      <c r="D37" s="16" t="s">
        <v>18</v>
      </c>
      <c r="E37" s="16">
        <v>64</v>
      </c>
      <c r="F37" s="16"/>
      <c r="G37" s="16"/>
      <c r="H37" s="17">
        <f>G37*E37</f>
        <v>0</v>
      </c>
      <c r="I37" s="1"/>
    </row>
    <row r="38" spans="2:9" s="2" customFormat="1" ht="18.600000000000001" customHeight="1" x14ac:dyDescent="0.25">
      <c r="B38" s="46" t="s">
        <v>68</v>
      </c>
      <c r="C38" s="46"/>
      <c r="D38" s="46"/>
      <c r="E38" s="46"/>
      <c r="F38" s="46"/>
      <c r="G38" s="46"/>
      <c r="H38" s="18">
        <f>SUM(H36:H37)</f>
        <v>0</v>
      </c>
      <c r="I38" s="1"/>
    </row>
    <row r="39" spans="2:9" s="2" customFormat="1" ht="18.600000000000001" customHeight="1" x14ac:dyDescent="0.25">
      <c r="B39" s="23"/>
      <c r="C39" s="24"/>
      <c r="D39" s="24"/>
      <c r="E39" s="25"/>
      <c r="F39" s="24"/>
      <c r="G39" s="24"/>
      <c r="H39" s="26"/>
      <c r="I39" s="1"/>
    </row>
    <row r="40" spans="2:9" s="2" customFormat="1" ht="18.600000000000001" customHeight="1" x14ac:dyDescent="0.25">
      <c r="B40" s="21" t="s">
        <v>69</v>
      </c>
      <c r="C40" s="47" t="s">
        <v>70</v>
      </c>
      <c r="D40" s="47" t="s">
        <v>18</v>
      </c>
      <c r="E40" s="47"/>
      <c r="F40" s="47"/>
      <c r="G40" s="47"/>
      <c r="H40" s="47"/>
      <c r="I40" s="1"/>
    </row>
    <row r="41" spans="2:9" s="2" customFormat="1" ht="18.600000000000001" customHeight="1" x14ac:dyDescent="0.25">
      <c r="B41" s="14" t="s">
        <v>71</v>
      </c>
      <c r="C41" s="15" t="s">
        <v>72</v>
      </c>
      <c r="D41" s="16" t="s">
        <v>36</v>
      </c>
      <c r="E41" s="16">
        <v>28</v>
      </c>
      <c r="F41" s="16"/>
      <c r="G41" s="16"/>
      <c r="H41" s="17">
        <f>G41*E41</f>
        <v>0</v>
      </c>
      <c r="I41" s="1"/>
    </row>
    <row r="42" spans="2:9" s="2" customFormat="1" ht="18.600000000000001" customHeight="1" x14ac:dyDescent="0.25">
      <c r="B42" s="14" t="s">
        <v>73</v>
      </c>
      <c r="C42" s="15" t="s">
        <v>91</v>
      </c>
      <c r="D42" s="16" t="s">
        <v>36</v>
      </c>
      <c r="E42" s="16">
        <v>28</v>
      </c>
      <c r="F42" s="16"/>
      <c r="G42" s="16"/>
      <c r="H42" s="17">
        <f>G42*E42</f>
        <v>0</v>
      </c>
      <c r="I42" s="1"/>
    </row>
    <row r="43" spans="2:9" s="2" customFormat="1" ht="18.600000000000001" customHeight="1" x14ac:dyDescent="0.25">
      <c r="B43" s="14" t="s">
        <v>90</v>
      </c>
      <c r="C43" s="15" t="s">
        <v>74</v>
      </c>
      <c r="D43" s="16" t="s">
        <v>10</v>
      </c>
      <c r="E43" s="16">
        <v>1</v>
      </c>
      <c r="F43" s="16"/>
      <c r="G43" s="16"/>
      <c r="H43" s="17">
        <f>G43*E43</f>
        <v>0</v>
      </c>
      <c r="I43" s="1"/>
    </row>
    <row r="44" spans="2:9" s="2" customFormat="1" ht="18.600000000000001" customHeight="1" x14ac:dyDescent="0.25">
      <c r="B44" s="46" t="s">
        <v>79</v>
      </c>
      <c r="C44" s="46"/>
      <c r="D44" s="46"/>
      <c r="E44" s="46"/>
      <c r="F44" s="46"/>
      <c r="G44" s="46"/>
      <c r="H44" s="18">
        <f>SUM(H41:H43)</f>
        <v>0</v>
      </c>
      <c r="I44" s="1"/>
    </row>
    <row r="45" spans="2:9" s="2" customFormat="1" ht="18.600000000000001" customHeight="1" x14ac:dyDescent="0.25">
      <c r="B45" s="23"/>
      <c r="C45" s="24"/>
      <c r="D45" s="24"/>
      <c r="E45" s="25"/>
      <c r="F45" s="24"/>
      <c r="G45" s="24"/>
      <c r="H45" s="26"/>
      <c r="I45" s="1"/>
    </row>
    <row r="46" spans="2:9" s="2" customFormat="1" ht="18.600000000000001" customHeight="1" x14ac:dyDescent="0.25">
      <c r="B46" s="21" t="s">
        <v>75</v>
      </c>
      <c r="C46" s="47" t="s">
        <v>76</v>
      </c>
      <c r="D46" s="47" t="s">
        <v>18</v>
      </c>
      <c r="E46" s="47"/>
      <c r="F46" s="47"/>
      <c r="G46" s="47"/>
      <c r="H46" s="47"/>
      <c r="I46" s="1"/>
    </row>
    <row r="47" spans="2:9" s="2" customFormat="1" ht="18.600000000000001" customHeight="1" x14ac:dyDescent="0.25">
      <c r="B47" s="14"/>
      <c r="C47" s="15" t="s">
        <v>78</v>
      </c>
      <c r="D47" s="16" t="s">
        <v>10</v>
      </c>
      <c r="E47" s="16">
        <v>1</v>
      </c>
      <c r="F47" s="16"/>
      <c r="G47" s="16"/>
      <c r="H47" s="17">
        <f>G47*E47</f>
        <v>0</v>
      </c>
      <c r="I47" s="1"/>
    </row>
    <row r="48" spans="2:9" s="2" customFormat="1" ht="18.600000000000001" customHeight="1" x14ac:dyDescent="0.25">
      <c r="B48" s="46" t="s">
        <v>77</v>
      </c>
      <c r="C48" s="46"/>
      <c r="D48" s="46"/>
      <c r="E48" s="46"/>
      <c r="F48" s="46"/>
      <c r="G48" s="46"/>
      <c r="H48" s="18">
        <f>SUM(H47:H47)</f>
        <v>0</v>
      </c>
      <c r="I48" s="1"/>
    </row>
    <row r="49" spans="2:9" s="2" customFormat="1" ht="18.600000000000001" customHeight="1" thickBot="1" x14ac:dyDescent="0.3">
      <c r="B49" s="23"/>
      <c r="C49" s="24"/>
      <c r="D49" s="24"/>
      <c r="E49" s="25"/>
      <c r="F49" s="24"/>
      <c r="G49" s="24"/>
      <c r="H49" s="26"/>
      <c r="I49" s="1"/>
    </row>
    <row r="50" spans="2:9" s="2" customFormat="1" ht="15" customHeight="1" thickBot="1" x14ac:dyDescent="0.3">
      <c r="B50" s="58" t="s">
        <v>21</v>
      </c>
      <c r="C50" s="59"/>
      <c r="D50" s="59"/>
      <c r="E50" s="59"/>
      <c r="F50" s="59"/>
      <c r="G50" s="59"/>
      <c r="H50" s="60"/>
      <c r="I50" s="1"/>
    </row>
    <row r="51" spans="2:9" s="2" customFormat="1" ht="19.5" customHeight="1" x14ac:dyDescent="0.25">
      <c r="B51" s="61" t="str">
        <f>B12</f>
        <v>TOTAL 3.1 DOSSIER D’EXECUTION ET INSTALLATION DE CHANTIER</v>
      </c>
      <c r="C51" s="62"/>
      <c r="D51" s="62"/>
      <c r="E51" s="62"/>
      <c r="F51" s="62"/>
      <c r="G51" s="63"/>
      <c r="H51" s="29">
        <f>H12</f>
        <v>0</v>
      </c>
      <c r="I51" s="1"/>
    </row>
    <row r="52" spans="2:9" s="2" customFormat="1" ht="20.100000000000001" customHeight="1" x14ac:dyDescent="0.25">
      <c r="B52" s="46" t="str">
        <f>B18</f>
        <v>TOTAL 3.2 DOUBLAGES</v>
      </c>
      <c r="C52" s="46" t="str">
        <f>C14</f>
        <v>DOUBLAGES</v>
      </c>
      <c r="D52" s="46"/>
      <c r="E52" s="46"/>
      <c r="F52" s="46"/>
      <c r="G52" s="46"/>
      <c r="H52" s="30">
        <f>H18</f>
        <v>0</v>
      </c>
      <c r="I52" s="1"/>
    </row>
    <row r="53" spans="2:9" s="2" customFormat="1" ht="20.100000000000001" customHeight="1" x14ac:dyDescent="0.25">
      <c r="B53" s="46" t="str">
        <f>B25</f>
        <v>TOTAL 3.3 CLOISONS</v>
      </c>
      <c r="C53" s="46" t="str">
        <f>C20</f>
        <v>CLOISONS</v>
      </c>
      <c r="D53" s="46"/>
      <c r="E53" s="46"/>
      <c r="F53" s="46"/>
      <c r="G53" s="46"/>
      <c r="H53" s="30">
        <f>H25</f>
        <v>0</v>
      </c>
      <c r="I53" s="1"/>
    </row>
    <row r="54" spans="2:9" s="2" customFormat="1" ht="20.100000000000001" customHeight="1" x14ac:dyDescent="0.25">
      <c r="B54" s="46" t="str">
        <f>B33</f>
        <v>TOTAL 3.4 FAUX-PLAFONDS</v>
      </c>
      <c r="C54" s="46" t="e">
        <f>#REF!</f>
        <v>#REF!</v>
      </c>
      <c r="D54" s="46"/>
      <c r="E54" s="46"/>
      <c r="F54" s="46"/>
      <c r="G54" s="46"/>
      <c r="H54" s="30">
        <f>H33</f>
        <v>0</v>
      </c>
      <c r="I54" s="1"/>
    </row>
    <row r="55" spans="2:9" s="2" customFormat="1" ht="20.100000000000001" customHeight="1" x14ac:dyDescent="0.25">
      <c r="B55" s="46" t="str">
        <f>B38</f>
        <v>TOTAL 3.5 ISOLATION</v>
      </c>
      <c r="C55" s="46" t="e">
        <f>#REF!</f>
        <v>#REF!</v>
      </c>
      <c r="D55" s="46"/>
      <c r="E55" s="46"/>
      <c r="F55" s="46"/>
      <c r="G55" s="46"/>
      <c r="H55" s="30">
        <f>H38</f>
        <v>0</v>
      </c>
      <c r="I55" s="1"/>
    </row>
    <row r="56" spans="2:9" s="2" customFormat="1" ht="20.100000000000001" customHeight="1" x14ac:dyDescent="0.25">
      <c r="B56" s="46" t="str">
        <f>B44</f>
        <v>TOTAL 3.6 OUVRAGES DIVERS</v>
      </c>
      <c r="C56" s="46" t="e">
        <f>#REF!</f>
        <v>#REF!</v>
      </c>
      <c r="D56" s="46"/>
      <c r="E56" s="46"/>
      <c r="F56" s="46"/>
      <c r="G56" s="46"/>
      <c r="H56" s="30">
        <f>H44</f>
        <v>0</v>
      </c>
      <c r="I56" s="1"/>
    </row>
    <row r="57" spans="2:9" s="2" customFormat="1" ht="20.100000000000001" customHeight="1" x14ac:dyDescent="0.25">
      <c r="B57" s="46" t="str">
        <f>B48</f>
        <v>TOTAL 3.7 EVACUATION DES DECHETS</v>
      </c>
      <c r="C57" s="46" t="e">
        <f>#REF!</f>
        <v>#REF!</v>
      </c>
      <c r="D57" s="46"/>
      <c r="E57" s="46"/>
      <c r="F57" s="46"/>
      <c r="G57" s="46"/>
      <c r="H57" s="30">
        <f>H48</f>
        <v>0</v>
      </c>
      <c r="I57" s="1"/>
    </row>
    <row r="58" spans="2:9" s="2" customFormat="1" ht="20.100000000000001" customHeight="1" thickBot="1" x14ac:dyDescent="0.3">
      <c r="B58" s="31"/>
      <c r="C58" s="32"/>
      <c r="D58" s="33"/>
      <c r="E58" s="33"/>
      <c r="F58" s="33"/>
      <c r="G58" s="33"/>
      <c r="H58" s="34"/>
      <c r="I58" s="1"/>
    </row>
    <row r="59" spans="2:9" ht="15" customHeight="1" x14ac:dyDescent="0.25">
      <c r="B59" s="52" t="s">
        <v>39</v>
      </c>
      <c r="C59" s="53"/>
      <c r="D59" s="53"/>
      <c r="E59" s="53"/>
      <c r="F59" s="53"/>
      <c r="G59" s="54"/>
      <c r="H59" s="35">
        <f>SUM(H51:H57)</f>
        <v>0</v>
      </c>
    </row>
    <row r="60" spans="2:9" s="2" customFormat="1" ht="20.100000000000001" customHeight="1" x14ac:dyDescent="0.25">
      <c r="B60" s="55" t="s">
        <v>22</v>
      </c>
      <c r="C60" s="56" t="s">
        <v>23</v>
      </c>
      <c r="D60" s="56"/>
      <c r="E60" s="56"/>
      <c r="F60" s="56"/>
      <c r="G60" s="57"/>
      <c r="H60" s="38">
        <f>0.2*H59</f>
        <v>0</v>
      </c>
      <c r="I60" s="1"/>
    </row>
    <row r="61" spans="2:9" s="2" customFormat="1" ht="20.100000000000001" customHeight="1" thickBot="1" x14ac:dyDescent="0.3">
      <c r="B61" s="64" t="s">
        <v>40</v>
      </c>
      <c r="C61" s="65"/>
      <c r="D61" s="65"/>
      <c r="E61" s="65"/>
      <c r="F61" s="65"/>
      <c r="G61" s="66"/>
      <c r="H61" s="37">
        <f>H60+H59</f>
        <v>0</v>
      </c>
      <c r="I61" s="1"/>
    </row>
    <row r="62" spans="2:9" s="2" customFormat="1" ht="20.100000000000001" customHeight="1" x14ac:dyDescent="0.25">
      <c r="B62" s="36"/>
      <c r="C62"/>
      <c r="D62" s="6"/>
      <c r="E62" s="6"/>
      <c r="F62" s="6"/>
      <c r="G62" s="6"/>
      <c r="H62" s="6"/>
      <c r="I62" s="1"/>
    </row>
    <row r="63" spans="2:9" x14ac:dyDescent="0.25">
      <c r="B63" s="39" t="s">
        <v>81</v>
      </c>
    </row>
    <row r="64" spans="2:9" ht="15" customHeight="1" x14ac:dyDescent="0.25"/>
    <row r="65" spans="3:8" ht="15" customHeight="1" x14ac:dyDescent="0.25">
      <c r="C65" t="s">
        <v>24</v>
      </c>
    </row>
    <row r="66" spans="3:8" ht="15" customHeight="1" x14ac:dyDescent="0.25">
      <c r="C66" t="s">
        <v>25</v>
      </c>
    </row>
    <row r="67" spans="3:8" ht="15" customHeight="1" x14ac:dyDescent="0.25">
      <c r="C67" t="s">
        <v>26</v>
      </c>
    </row>
    <row r="68" spans="3:8" ht="15" customHeight="1" x14ac:dyDescent="0.25">
      <c r="C68" s="6" t="s">
        <v>27</v>
      </c>
      <c r="E68" s="51" t="s">
        <v>28</v>
      </c>
      <c r="F68" s="51"/>
      <c r="G68" s="51"/>
      <c r="H68" s="51"/>
    </row>
    <row r="69" spans="3:8" ht="15" customHeight="1" x14ac:dyDescent="0.25"/>
    <row r="70" spans="3:8" ht="12" customHeight="1" x14ac:dyDescent="0.25"/>
    <row r="71" spans="3:8" ht="12" customHeight="1" x14ac:dyDescent="0.25"/>
    <row r="72" spans="3:8" ht="12" customHeight="1" x14ac:dyDescent="0.25"/>
    <row r="73" spans="3:8" ht="12" customHeight="1" x14ac:dyDescent="0.25"/>
    <row r="74" spans="3:8" ht="12" customHeight="1" x14ac:dyDescent="0.25"/>
    <row r="75" spans="3:8" ht="12" customHeight="1" x14ac:dyDescent="0.25"/>
    <row r="76" spans="3:8" ht="12" customHeight="1" x14ac:dyDescent="0.25"/>
    <row r="77" spans="3:8" ht="12" customHeight="1" x14ac:dyDescent="0.25"/>
    <row r="78" spans="3:8" ht="12" customHeight="1" x14ac:dyDescent="0.25"/>
    <row r="79" spans="3:8" ht="12" customHeight="1" x14ac:dyDescent="0.25"/>
    <row r="80" spans="3:8" ht="12" customHeight="1" x14ac:dyDescent="0.25"/>
    <row r="81" spans="1:3" ht="12" customHeight="1" x14ac:dyDescent="0.25"/>
    <row r="82" spans="1:3" ht="12" customHeight="1" x14ac:dyDescent="0.25"/>
    <row r="83" spans="1:3" ht="12" customHeight="1" x14ac:dyDescent="0.25"/>
    <row r="84" spans="1:3" ht="12" customHeight="1" x14ac:dyDescent="0.25"/>
    <row r="85" spans="1:3" ht="12" customHeight="1" x14ac:dyDescent="0.25"/>
    <row r="86" spans="1:3" ht="12" customHeight="1" x14ac:dyDescent="0.25"/>
    <row r="87" spans="1:3" ht="12" customHeight="1" x14ac:dyDescent="0.25"/>
    <row r="88" spans="1:3" ht="12" customHeight="1" x14ac:dyDescent="0.25"/>
    <row r="89" spans="1:3" ht="12" customHeight="1" x14ac:dyDescent="0.25"/>
    <row r="90" spans="1:3" ht="12" customHeight="1" x14ac:dyDescent="0.25"/>
    <row r="91" spans="1:3" ht="12" customHeight="1" x14ac:dyDescent="0.25"/>
    <row r="94" spans="1:3" s="6" customFormat="1" ht="15" customHeight="1" x14ac:dyDescent="0.25">
      <c r="A94"/>
      <c r="B94" s="36"/>
      <c r="C94"/>
    </row>
    <row r="95" spans="1:3" s="6" customFormat="1" ht="15" customHeight="1" x14ac:dyDescent="0.25">
      <c r="A95"/>
      <c r="B95" s="36"/>
      <c r="C95"/>
    </row>
    <row r="96" spans="1:3" s="6" customFormat="1" ht="15" customHeight="1" x14ac:dyDescent="0.25">
      <c r="A96"/>
      <c r="B96" s="36"/>
      <c r="C96"/>
    </row>
    <row r="97" spans="1:3" s="6" customFormat="1" ht="15" customHeight="1" x14ac:dyDescent="0.25">
      <c r="A97"/>
      <c r="B97" s="36"/>
      <c r="C97"/>
    </row>
    <row r="98" spans="1:3" s="6" customFormat="1" ht="15" customHeight="1" x14ac:dyDescent="0.25">
      <c r="A98"/>
      <c r="B98" s="36"/>
      <c r="C98"/>
    </row>
    <row r="99" spans="1:3" s="6" customFormat="1" ht="15" customHeight="1" x14ac:dyDescent="0.25">
      <c r="A99"/>
      <c r="B99" s="36"/>
      <c r="C99"/>
    </row>
    <row r="100" spans="1:3" s="6" customFormat="1" ht="15" customHeight="1" x14ac:dyDescent="0.25">
      <c r="A100"/>
      <c r="B100" s="36"/>
      <c r="C100"/>
    </row>
    <row r="101" spans="1:3" s="6" customFormat="1" ht="15" customHeight="1" x14ac:dyDescent="0.25">
      <c r="A101"/>
      <c r="B101" s="36"/>
      <c r="C101"/>
    </row>
    <row r="102" spans="1:3" s="6" customFormat="1" ht="15" customHeight="1" x14ac:dyDescent="0.25">
      <c r="A102"/>
      <c r="B102" s="36"/>
      <c r="C102"/>
    </row>
    <row r="103" spans="1:3" s="6" customFormat="1" ht="15" customHeight="1" x14ac:dyDescent="0.25">
      <c r="A103"/>
      <c r="B103" s="36"/>
      <c r="C103"/>
    </row>
    <row r="104" spans="1:3" s="6" customFormat="1" ht="15" customHeight="1" x14ac:dyDescent="0.25">
      <c r="A104"/>
      <c r="B104" s="36"/>
      <c r="C104"/>
    </row>
    <row r="105" spans="1:3" s="6" customFormat="1" ht="15" customHeight="1" x14ac:dyDescent="0.25">
      <c r="A105"/>
      <c r="B105" s="36"/>
      <c r="C105"/>
    </row>
    <row r="106" spans="1:3" s="6" customFormat="1" ht="15" customHeight="1" x14ac:dyDescent="0.25">
      <c r="A106"/>
      <c r="B106" s="36"/>
      <c r="C106"/>
    </row>
    <row r="107" spans="1:3" s="6" customFormat="1" ht="15" customHeight="1" x14ac:dyDescent="0.25">
      <c r="A107"/>
      <c r="B107" s="36"/>
      <c r="C107"/>
    </row>
    <row r="108" spans="1:3" s="6" customFormat="1" ht="15" customHeight="1" x14ac:dyDescent="0.25">
      <c r="A108"/>
      <c r="B108" s="36"/>
      <c r="C108"/>
    </row>
    <row r="109" spans="1:3" s="6" customFormat="1" ht="15" customHeight="1" x14ac:dyDescent="0.25">
      <c r="A109"/>
      <c r="B109" s="36"/>
      <c r="C109"/>
    </row>
    <row r="110" spans="1:3" s="6" customFormat="1" ht="15" customHeight="1" x14ac:dyDescent="0.25">
      <c r="A110"/>
      <c r="B110" s="36"/>
      <c r="C110"/>
    </row>
    <row r="111" spans="1:3" s="6" customFormat="1" ht="15" customHeight="1" x14ac:dyDescent="0.25">
      <c r="A111"/>
      <c r="B111" s="36"/>
      <c r="C111"/>
    </row>
    <row r="112" spans="1:3" s="6" customFormat="1" ht="15" customHeight="1" x14ac:dyDescent="0.25">
      <c r="A112"/>
      <c r="B112" s="36"/>
      <c r="C112"/>
    </row>
    <row r="113" spans="1:3" s="6" customFormat="1" ht="15" customHeight="1" x14ac:dyDescent="0.25">
      <c r="A113"/>
      <c r="B113" s="36"/>
      <c r="C113"/>
    </row>
    <row r="114" spans="1:3" s="6" customFormat="1" ht="15" customHeight="1" x14ac:dyDescent="0.25">
      <c r="A114"/>
      <c r="B114" s="36"/>
      <c r="C114"/>
    </row>
    <row r="115" spans="1:3" s="6" customFormat="1" ht="15" customHeight="1" x14ac:dyDescent="0.25">
      <c r="A115"/>
      <c r="B115" s="36"/>
      <c r="C115"/>
    </row>
    <row r="116" spans="1:3" s="6" customFormat="1" ht="15" customHeight="1" x14ac:dyDescent="0.25">
      <c r="A116"/>
      <c r="B116" s="36"/>
      <c r="C116"/>
    </row>
    <row r="117" spans="1:3" s="6" customFormat="1" ht="15" customHeight="1" x14ac:dyDescent="0.25">
      <c r="A117"/>
      <c r="B117" s="36"/>
      <c r="C117"/>
    </row>
    <row r="118" spans="1:3" s="6" customFormat="1" ht="15" customHeight="1" x14ac:dyDescent="0.25">
      <c r="A118"/>
      <c r="B118" s="36"/>
      <c r="C118"/>
    </row>
    <row r="119" spans="1:3" s="6" customFormat="1" ht="15" customHeight="1" x14ac:dyDescent="0.25">
      <c r="A119"/>
      <c r="B119" s="36"/>
      <c r="C119"/>
    </row>
  </sheetData>
  <mergeCells count="28">
    <mergeCell ref="B56:G56"/>
    <mergeCell ref="B57:G57"/>
    <mergeCell ref="C40:H40"/>
    <mergeCell ref="B44:G44"/>
    <mergeCell ref="C46:H46"/>
    <mergeCell ref="B48:G48"/>
    <mergeCell ref="B55:G55"/>
    <mergeCell ref="B18:G18"/>
    <mergeCell ref="C20:H20"/>
    <mergeCell ref="B25:G25"/>
    <mergeCell ref="B33:G33"/>
    <mergeCell ref="E68:H68"/>
    <mergeCell ref="B53:G53"/>
    <mergeCell ref="B54:G54"/>
    <mergeCell ref="B59:G59"/>
    <mergeCell ref="B60:G60"/>
    <mergeCell ref="B50:H50"/>
    <mergeCell ref="B51:G51"/>
    <mergeCell ref="B52:G52"/>
    <mergeCell ref="C27:H27"/>
    <mergeCell ref="B61:G61"/>
    <mergeCell ref="C35:H35"/>
    <mergeCell ref="B38:G38"/>
    <mergeCell ref="B1:H1"/>
    <mergeCell ref="B3:C3"/>
    <mergeCell ref="C4:H4"/>
    <mergeCell ref="B12:G12"/>
    <mergeCell ref="C14:H14"/>
  </mergeCells>
  <phoneticPr fontId="8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&amp;CConstruction de 28 logements
Rue Henry Brun et rue Wiener
NANCY&amp;RPhase PRO-DCE
DPGF lot N°06
Plâtrerie/Faux Plafonds</oddHeader>
    <oddFooter>&amp;L&amp;G&amp;CIndice 0 - 12/07/2023&amp;R&amp;P/&amp;N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</dc:creator>
  <cp:lastModifiedBy>Anthony</cp:lastModifiedBy>
  <dcterms:created xsi:type="dcterms:W3CDTF">2023-07-11T09:52:19Z</dcterms:created>
  <dcterms:modified xsi:type="dcterms:W3CDTF">2023-07-14T12:57:52Z</dcterms:modified>
</cp:coreProperties>
</file>